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FA26E179-2854-402A-88FE-ECBE3ABAC32C}" xr6:coauthVersionLast="47" xr6:coauthVersionMax="47" xr10:uidLastSave="{00000000-0000-0000-0000-000000000000}"/>
  <bookViews>
    <workbookView xWindow="-120" yWindow="-120" windowWidth="29040" windowHeight="15720" activeTab="11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158" i="12" l="1"/>
  <c r="M134" i="12"/>
  <c r="M126" i="12"/>
  <c r="J184" i="12"/>
  <c r="D184" i="12"/>
  <c r="J176" i="12"/>
  <c r="D176" i="12"/>
  <c r="J168" i="12"/>
  <c r="D168" i="12"/>
  <c r="J160" i="12"/>
  <c r="D160" i="12"/>
  <c r="J152" i="12"/>
  <c r="D152" i="12"/>
  <c r="J144" i="12"/>
  <c r="D144" i="12"/>
  <c r="J136" i="12"/>
  <c r="D136" i="12"/>
  <c r="J128" i="12"/>
  <c r="D128" i="12"/>
  <c r="M102" i="12"/>
  <c r="M94" i="12"/>
  <c r="M86" i="12"/>
  <c r="M62" i="12"/>
  <c r="M54" i="12"/>
  <c r="J120" i="12"/>
  <c r="D120" i="12"/>
  <c r="J112" i="12"/>
  <c r="D112" i="12"/>
  <c r="J104" i="12"/>
  <c r="D104" i="12"/>
  <c r="J96" i="12"/>
  <c r="D96" i="12"/>
  <c r="J88" i="12"/>
  <c r="D88" i="12"/>
  <c r="J80" i="12"/>
  <c r="D80" i="12"/>
  <c r="J72" i="12"/>
  <c r="D72" i="12"/>
  <c r="J64" i="12"/>
  <c r="D64" i="12"/>
  <c r="U656" i="8"/>
  <c r="J24" i="12"/>
  <c r="D24" i="12"/>
  <c r="M46" i="12"/>
  <c r="M30" i="12"/>
  <c r="M222" i="11"/>
  <c r="M206" i="11"/>
  <c r="M190" i="11"/>
  <c r="M182" i="11"/>
  <c r="J56" i="12"/>
  <c r="D56" i="12"/>
  <c r="J48" i="12"/>
  <c r="D48" i="12"/>
  <c r="J40" i="12"/>
  <c r="D40" i="12"/>
  <c r="J32" i="12"/>
  <c r="D32" i="12"/>
  <c r="J16" i="12"/>
  <c r="D16" i="12"/>
  <c r="J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<sst xmlns="http://schemas.openxmlformats.org/spreadsheetml/2006/main" count="3913" uniqueCount="268">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</sst>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87"/>
  <sheetViews>
    <sheetView topLeftCell="A663" workbookViewId="0">
      <selection activeCell="Y686" sqref="Y686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4040</v>
      </c>
      <c r="U1" s="17">
        <f>V1-T1</f>
        <v>8041</v>
      </c>
      <c r="V1" s="15">
        <f>SUM(V2:V1000)</f>
        <v>12081</v>
      </c>
      <c r="W1" s="15">
        <f>SUM(W2:W1000)</f>
        <v>14111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25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25">
      <c r="T687" s="16">
        <v>30</v>
      </c>
      <c r="U687" s="17">
        <v>66</v>
      </c>
      <c r="V687" s="15">
        <v>96</v>
      </c>
      <c r="W687" s="15">
        <v>96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M184"/>
  <sheetViews>
    <sheetView tabSelected="1" topLeftCell="A162" workbookViewId="0">
      <selection activeCell="O180" sqref="O18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45805</v>
      </c>
      <c r="C3" s="3" t="s">
        <v>92</v>
      </c>
      <c r="D3" s="4">
        <v>13</v>
      </c>
      <c r="E3" t="s">
        <v>92</v>
      </c>
      <c r="F3" s="4">
        <v>16.399999999999999</v>
      </c>
      <c r="G3" s="3"/>
      <c r="H3" s="4"/>
      <c r="I3" s="3" t="s">
        <v>202</v>
      </c>
      <c r="J3" s="4">
        <v>300</v>
      </c>
    </row>
    <row r="4" spans="2:10" x14ac:dyDescent="0.25">
      <c r="B4" s="7"/>
      <c r="C4" s="3" t="s">
        <v>100</v>
      </c>
      <c r="D4" s="4">
        <v>16.399999999999999</v>
      </c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136</v>
      </c>
      <c r="J5" s="4">
        <v>100.2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12">
        <f>SUM(J3:J7,F3,H3)</f>
        <v>1416.6000000000001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45806</v>
      </c>
      <c r="C11" s="3" t="s">
        <v>15</v>
      </c>
      <c r="D11" s="4">
        <v>3.4</v>
      </c>
      <c r="E11" t="s">
        <v>7</v>
      </c>
      <c r="F11" s="4">
        <v>100</v>
      </c>
      <c r="G11" s="3"/>
      <c r="H11" s="4"/>
      <c r="I11" s="3"/>
      <c r="J11" s="4"/>
    </row>
    <row r="12" spans="2:10" x14ac:dyDescent="0.25">
      <c r="B12" s="7"/>
      <c r="C12" s="3" t="s">
        <v>92</v>
      </c>
      <c r="D12" s="4">
        <v>10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100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45807</v>
      </c>
      <c r="C19" s="3" t="s">
        <v>261</v>
      </c>
      <c r="D19" s="4">
        <v>25.35</v>
      </c>
      <c r="F19" s="4"/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12">
        <f>SUM(J19:J23,F19,H19)</f>
        <v>0</v>
      </c>
    </row>
    <row r="25" spans="2:13" x14ac:dyDescent="0.25">
      <c r="B25" s="9"/>
      <c r="C25" s="1"/>
      <c r="D25" s="5"/>
      <c r="E25" s="5"/>
      <c r="F25" s="5"/>
      <c r="G25" s="5"/>
      <c r="H25" s="5"/>
      <c r="I25" s="5"/>
      <c r="J25" s="2"/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45808</v>
      </c>
      <c r="C27" s="3" t="s">
        <v>92</v>
      </c>
      <c r="D27" s="4">
        <v>14</v>
      </c>
      <c r="E27" t="s">
        <v>7</v>
      </c>
      <c r="F27" s="4">
        <v>100</v>
      </c>
      <c r="G27" s="3"/>
      <c r="H27" s="4"/>
      <c r="I27" s="3"/>
      <c r="J27" s="4"/>
      <c r="L27" s="3" t="s">
        <v>203</v>
      </c>
      <c r="M27" s="4">
        <v>67.17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177</v>
      </c>
      <c r="M28" s="4">
        <v>18.420000000000002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85.59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100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45809</v>
      </c>
      <c r="C35" s="3" t="s">
        <v>92</v>
      </c>
      <c r="D35" s="4">
        <v>15</v>
      </c>
      <c r="F35" s="4"/>
      <c r="G35" s="3" t="s">
        <v>135</v>
      </c>
      <c r="H35" s="4">
        <v>90</v>
      </c>
      <c r="I35" s="3"/>
      <c r="J35" s="4"/>
    </row>
    <row r="36" spans="2:13" x14ac:dyDescent="0.25">
      <c r="B36" s="7"/>
      <c r="C36" s="3" t="s">
        <v>15</v>
      </c>
      <c r="D36" s="4">
        <v>3.8</v>
      </c>
      <c r="F36" s="4"/>
      <c r="G36" s="3" t="s">
        <v>201</v>
      </c>
      <c r="H36" s="4">
        <v>26.75</v>
      </c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12">
        <f>SUM(J35:J39,F35,H35)</f>
        <v>90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45810</v>
      </c>
      <c r="C43" s="3"/>
      <c r="D43" s="4"/>
      <c r="F43" s="4"/>
      <c r="G43" s="3"/>
      <c r="H43" s="4"/>
      <c r="I43" s="3"/>
      <c r="J43" s="4"/>
      <c r="L43" s="3" t="s">
        <v>260</v>
      </c>
      <c r="M43" s="4">
        <v>20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212</v>
      </c>
      <c r="M44" s="4">
        <v>40.299999999999997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60.3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45811</v>
      </c>
      <c r="C51" s="3" t="s">
        <v>262</v>
      </c>
      <c r="D51" s="4">
        <v>11</v>
      </c>
      <c r="F51" s="4"/>
      <c r="G51" s="3"/>
      <c r="H51" s="4"/>
      <c r="I51" s="3" t="s">
        <v>208</v>
      </c>
      <c r="J51" s="4">
        <v>75</v>
      </c>
      <c r="L51" s="3" t="s">
        <v>191</v>
      </c>
      <c r="M51" s="4">
        <v>41.9</v>
      </c>
    </row>
    <row r="52" spans="2:13" x14ac:dyDescent="0.25">
      <c r="B52" s="7"/>
      <c r="C52" s="3" t="s">
        <v>15</v>
      </c>
      <c r="D52" s="4">
        <v>3.4</v>
      </c>
      <c r="F52" s="4"/>
      <c r="G52" s="3"/>
      <c r="H52" s="4"/>
      <c r="I52" s="3"/>
      <c r="J52" s="4"/>
      <c r="L52" s="3"/>
      <c r="M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/>
      <c r="M53" s="14"/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41.9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12">
        <f>SUM(J51:J55,F51,H51)</f>
        <v>75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45812</v>
      </c>
      <c r="C59" s="3" t="s">
        <v>92</v>
      </c>
      <c r="D59" s="4">
        <v>17</v>
      </c>
      <c r="E59" t="s">
        <v>7</v>
      </c>
      <c r="F59" s="4">
        <v>100</v>
      </c>
      <c r="G59" s="3"/>
      <c r="H59" s="4"/>
      <c r="I59" s="3"/>
      <c r="J59" s="4"/>
      <c r="L59" s="3" t="s">
        <v>49</v>
      </c>
      <c r="M59" s="4">
        <v>376.8</v>
      </c>
    </row>
    <row r="60" spans="2:13" x14ac:dyDescent="0.25">
      <c r="B60" s="7"/>
      <c r="C60" s="3" t="s">
        <v>100</v>
      </c>
      <c r="D60" s="4">
        <v>14.4</v>
      </c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376.8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17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45813</v>
      </c>
      <c r="C67" s="3"/>
      <c r="D67" s="4"/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45814</v>
      </c>
      <c r="C75" s="3" t="s">
        <v>92</v>
      </c>
      <c r="D75" s="4">
        <v>14</v>
      </c>
      <c r="E75" t="s">
        <v>100</v>
      </c>
      <c r="F75" s="4">
        <v>13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13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45815</v>
      </c>
      <c r="C83" s="3"/>
      <c r="D83" s="4"/>
      <c r="E83" t="s">
        <v>26</v>
      </c>
      <c r="F83" s="4">
        <v>13.7</v>
      </c>
      <c r="G83" s="3" t="s">
        <v>263</v>
      </c>
      <c r="H83" s="4">
        <v>249</v>
      </c>
      <c r="I83" s="3"/>
      <c r="J83" s="4"/>
      <c r="L83" s="3" t="s">
        <v>177</v>
      </c>
      <c r="M83" s="4">
        <v>676.24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/>
      <c r="M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676.24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262.7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45816</v>
      </c>
      <c r="C91" s="3"/>
      <c r="D91" s="4"/>
      <c r="E91" t="s">
        <v>264</v>
      </c>
      <c r="F91" s="4">
        <v>18.350000000000001</v>
      </c>
      <c r="G91" s="3"/>
      <c r="H91" s="4"/>
      <c r="I91" s="3"/>
      <c r="J91" s="4"/>
      <c r="L91" s="3" t="s">
        <v>135</v>
      </c>
      <c r="M91" s="4">
        <v>109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109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SUM(J91:J95,F91,H91)</f>
        <v>18.350000000000001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45817</v>
      </c>
      <c r="C99" s="3" t="s">
        <v>92</v>
      </c>
      <c r="D99" s="4">
        <v>9.4</v>
      </c>
      <c r="F99" s="4"/>
      <c r="G99" s="3" t="s">
        <v>170</v>
      </c>
      <c r="H99" s="4">
        <v>8.6300000000000008</v>
      </c>
      <c r="I99" s="3"/>
      <c r="J99" s="4"/>
      <c r="L99" s="3" t="s">
        <v>162</v>
      </c>
      <c r="M99" s="4">
        <v>442.71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442.71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12">
        <f>SUM(J99:J103,F99,H99)</f>
        <v>8.6300000000000008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45818</v>
      </c>
      <c r="C107" s="3" t="s">
        <v>92</v>
      </c>
      <c r="D107" s="4">
        <v>13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/>
      <c r="D108" s="4"/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45819</v>
      </c>
      <c r="C115" s="3" t="s">
        <v>120</v>
      </c>
      <c r="D115" s="4">
        <v>14.5</v>
      </c>
      <c r="F115" s="4"/>
      <c r="G115" s="3" t="s">
        <v>135</v>
      </c>
      <c r="H115" s="4">
        <v>120</v>
      </c>
      <c r="I115" s="3"/>
      <c r="J115" s="4"/>
    </row>
    <row r="116" spans="2:13" x14ac:dyDescent="0.25">
      <c r="B116" s="7"/>
      <c r="C116" s="3" t="s">
        <v>92</v>
      </c>
      <c r="D116" s="4">
        <v>14.2</v>
      </c>
      <c r="F116" s="4"/>
      <c r="G116" s="3"/>
      <c r="H116" s="4"/>
      <c r="I116" s="3"/>
      <c r="J116" s="4"/>
    </row>
    <row r="117" spans="2:13" x14ac:dyDescent="0.25">
      <c r="B117" s="7"/>
      <c r="C117" s="3" t="s">
        <v>100</v>
      </c>
      <c r="D117" s="4">
        <v>17.2</v>
      </c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12">
        <f>SUM(J115:J119,F115,H115)</f>
        <v>120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45820</v>
      </c>
      <c r="C123" s="3" t="s">
        <v>100</v>
      </c>
      <c r="D123" s="4">
        <v>10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92</v>
      </c>
      <c r="D124" s="4">
        <v>13.5</v>
      </c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276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45821</v>
      </c>
      <c r="C131" s="3" t="s">
        <v>100</v>
      </c>
      <c r="D131" s="4">
        <v>18.63</v>
      </c>
      <c r="F131" s="4"/>
      <c r="G131" s="3"/>
      <c r="H131" s="4"/>
      <c r="I131" s="3"/>
      <c r="J131" s="4"/>
      <c r="L131" s="3" t="s">
        <v>265</v>
      </c>
      <c r="M131" s="4">
        <v>54.9</v>
      </c>
    </row>
    <row r="132" spans="2:13" x14ac:dyDescent="0.25">
      <c r="B132" s="7"/>
      <c r="C132" s="3"/>
      <c r="D132" s="4"/>
      <c r="F132" s="4"/>
      <c r="G132" s="3"/>
      <c r="H132" s="4"/>
      <c r="I132" s="3"/>
      <c r="J132" s="4"/>
      <c r="L132" s="3" t="s">
        <v>181</v>
      </c>
      <c r="M132" s="4">
        <v>24.69</v>
      </c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79.59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3" x14ac:dyDescent="0.25">
      <c r="B139" s="10">
        <v>45822</v>
      </c>
      <c r="C139" s="3" t="s">
        <v>15</v>
      </c>
      <c r="D139" s="4">
        <v>6.8</v>
      </c>
      <c r="F139" s="4"/>
      <c r="G139" s="3"/>
      <c r="H139" s="4"/>
      <c r="I139" s="3"/>
      <c r="J139" s="4"/>
    </row>
    <row r="140" spans="2:13" x14ac:dyDescent="0.25">
      <c r="B140" s="7"/>
      <c r="C140" s="3"/>
      <c r="D140" s="4"/>
      <c r="F140" s="4"/>
      <c r="G140" s="3"/>
      <c r="H140" s="4"/>
      <c r="I140" s="3"/>
      <c r="J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45823</v>
      </c>
      <c r="C147" s="3" t="s">
        <v>100</v>
      </c>
      <c r="D147" s="4">
        <v>13.6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12">
        <f>SUM(J147:J151,F147,H147)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45824</v>
      </c>
      <c r="C155" s="3" t="s">
        <v>92</v>
      </c>
      <c r="D155" s="4">
        <v>13.4</v>
      </c>
      <c r="E155" t="s">
        <v>267</v>
      </c>
      <c r="F155" s="4">
        <v>5.5</v>
      </c>
      <c r="G155" s="3" t="s">
        <v>94</v>
      </c>
      <c r="H155" s="4">
        <v>20</v>
      </c>
      <c r="I155" s="3"/>
      <c r="J155" s="4"/>
      <c r="L155" s="3" t="s">
        <v>66</v>
      </c>
      <c r="M155" s="4">
        <v>60.11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60.11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12">
        <f>SUM(J155:J159,F155,H155)</f>
        <v>25.5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45825</v>
      </c>
      <c r="C163" s="3" t="s">
        <v>92</v>
      </c>
      <c r="D163" s="4">
        <v>12</v>
      </c>
      <c r="E163" t="s">
        <v>7</v>
      </c>
      <c r="F163" s="4">
        <v>100</v>
      </c>
      <c r="G163" s="3"/>
      <c r="H163" s="4"/>
      <c r="I163" s="3" t="s">
        <v>204</v>
      </c>
      <c r="J163" s="4">
        <v>39</v>
      </c>
    </row>
    <row r="164" spans="2:10" x14ac:dyDescent="0.25">
      <c r="B164" s="7"/>
      <c r="C164" s="3"/>
      <c r="D164" s="4"/>
      <c r="E164" t="s">
        <v>15</v>
      </c>
      <c r="F164" s="4">
        <v>3.4</v>
      </c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12">
        <f>SUM(J163:J167,F163,H163)</f>
        <v>139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45826</v>
      </c>
      <c r="C171" s="3" t="s">
        <v>92</v>
      </c>
      <c r="D171" s="4">
        <v>13.1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45827</v>
      </c>
      <c r="C179" s="3" t="s">
        <v>92</v>
      </c>
      <c r="D179" s="4">
        <v>13.5</v>
      </c>
      <c r="F179" s="4"/>
      <c r="G179" s="3"/>
      <c r="H179" s="4"/>
      <c r="I179" s="3" t="s">
        <v>266</v>
      </c>
      <c r="J179" s="4">
        <v>500</v>
      </c>
    </row>
    <row r="180" spans="2:10" x14ac:dyDescent="0.25">
      <c r="B180" s="7"/>
      <c r="C180" s="3"/>
      <c r="D180" s="4"/>
      <c r="F180" s="4"/>
      <c r="G180" s="3"/>
      <c r="H180" s="4"/>
      <c r="I180" s="3" t="s">
        <v>136</v>
      </c>
      <c r="J180" s="4">
        <v>51.4</v>
      </c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12">
        <f>SUM(J179:J183,F179,H179)</f>
        <v>551.4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2025-06-19T14:34:31Z</dcterms:modified>
</cp:coreProperties>
</file>